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kishi\Desktop\"/>
    </mc:Choice>
  </mc:AlternateContent>
  <xr:revisionPtr revIDLastSave="0" documentId="13_ncr:1_{54AC7A09-BB1B-4658-A62C-D9AB77C7E7D3}" xr6:coauthVersionLast="47" xr6:coauthVersionMax="47" xr10:uidLastSave="{00000000-0000-0000-0000-000000000000}"/>
  <bookViews>
    <workbookView xWindow="8415" yWindow="480" windowWidth="18885" windowHeight="14595" xr2:uid="{CBECB652-468F-4FFB-9338-154BEB3EFBC8}"/>
  </bookViews>
  <sheets>
    <sheet name="有給休暇付与予定表"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 l="1"/>
  <c r="K31" i="1"/>
  <c r="J31" i="1"/>
  <c r="I31" i="1"/>
  <c r="H31" i="1"/>
  <c r="G31" i="1"/>
  <c r="F31" i="1"/>
  <c r="N31" i="1" s="1"/>
  <c r="L29" i="1"/>
  <c r="K29" i="1"/>
  <c r="J29" i="1"/>
  <c r="I29" i="1"/>
  <c r="H29" i="1"/>
  <c r="G29" i="1"/>
  <c r="F29" i="1"/>
  <c r="N29" i="1" s="1"/>
  <c r="L27" i="1"/>
  <c r="K27" i="1"/>
  <c r="J27" i="1"/>
  <c r="I27" i="1"/>
  <c r="H27" i="1"/>
  <c r="G27" i="1"/>
  <c r="F27" i="1"/>
  <c r="N27" i="1" s="1"/>
  <c r="L25" i="1"/>
  <c r="K25" i="1"/>
  <c r="J25" i="1"/>
  <c r="I25" i="1"/>
  <c r="H25" i="1"/>
  <c r="G25" i="1"/>
  <c r="F25" i="1"/>
  <c r="N25" i="1" s="1"/>
  <c r="L23" i="1"/>
  <c r="K23" i="1"/>
  <c r="J23" i="1"/>
  <c r="I23" i="1"/>
  <c r="H23" i="1"/>
  <c r="G23" i="1"/>
  <c r="F23" i="1"/>
  <c r="N23" i="1" s="1"/>
  <c r="L21" i="1"/>
  <c r="K21" i="1"/>
  <c r="J21" i="1"/>
  <c r="I21" i="1"/>
  <c r="H21" i="1"/>
  <c r="G21" i="1"/>
  <c r="F21" i="1"/>
  <c r="N21" i="1" s="1"/>
  <c r="L19" i="1"/>
  <c r="K19" i="1"/>
  <c r="J19" i="1"/>
  <c r="I19" i="1"/>
  <c r="H19" i="1"/>
  <c r="G19" i="1"/>
  <c r="F19" i="1"/>
  <c r="N19" i="1" s="1"/>
  <c r="L17" i="1"/>
  <c r="K17" i="1"/>
  <c r="J17" i="1"/>
  <c r="I17" i="1"/>
  <c r="H17" i="1"/>
  <c r="G17" i="1"/>
  <c r="F17" i="1"/>
  <c r="N17" i="1" s="1"/>
  <c r="L15" i="1"/>
  <c r="K15" i="1"/>
  <c r="J15" i="1"/>
  <c r="I15" i="1"/>
  <c r="H15" i="1"/>
  <c r="G15" i="1"/>
  <c r="F15" i="1"/>
  <c r="N15" i="1" s="1"/>
  <c r="L13" i="1"/>
  <c r="K13" i="1"/>
  <c r="J13" i="1"/>
  <c r="I13" i="1"/>
  <c r="H13" i="1"/>
  <c r="G13" i="1"/>
  <c r="F13" i="1"/>
  <c r="N13" i="1" s="1"/>
  <c r="L11" i="1"/>
  <c r="K11" i="1"/>
  <c r="J11" i="1"/>
  <c r="I11" i="1"/>
  <c r="H11" i="1"/>
  <c r="G11" i="1"/>
  <c r="F11" i="1"/>
  <c r="N11" i="1" s="1"/>
  <c r="L9" i="1"/>
  <c r="K9" i="1"/>
  <c r="J9" i="1"/>
  <c r="I9" i="1"/>
  <c r="H9" i="1"/>
  <c r="G9" i="1"/>
  <c r="F9" i="1"/>
  <c r="N9" i="1" s="1"/>
  <c r="L7" i="1"/>
  <c r="K7" i="1"/>
  <c r="J7" i="1"/>
  <c r="I7" i="1"/>
  <c r="H7" i="1"/>
  <c r="G7" i="1"/>
  <c r="F7" i="1"/>
  <c r="N7" i="1" s="1"/>
  <c r="L5" i="1"/>
  <c r="K5" i="1"/>
  <c r="J5" i="1"/>
  <c r="I5" i="1"/>
  <c r="H5" i="1"/>
  <c r="G5" i="1"/>
  <c r="F5" i="1"/>
  <c r="N5" i="1" s="1"/>
  <c r="L3" i="1"/>
  <c r="K3" i="1"/>
  <c r="J3" i="1"/>
  <c r="I3" i="1"/>
  <c r="H3" i="1"/>
  <c r="G3" i="1"/>
  <c r="F3" i="1"/>
  <c r="N3" i="1" s="1"/>
</calcChain>
</file>

<file path=xl/sharedStrings.xml><?xml version="1.0" encoding="utf-8"?>
<sst xmlns="http://schemas.openxmlformats.org/spreadsheetml/2006/main" count="84" uniqueCount="42">
  <si>
    <t>【付与基準日】　法定通り（採用から６ヵ月経過後 及び その後１年経過ごとに付与）</t>
    <rPh sb="1" eb="3">
      <t>フヨ</t>
    </rPh>
    <rPh sb="3" eb="5">
      <t>キジュン</t>
    </rPh>
    <rPh sb="5" eb="6">
      <t>ビ</t>
    </rPh>
    <rPh sb="8" eb="10">
      <t>ホウテイ</t>
    </rPh>
    <rPh sb="10" eb="11">
      <t>ドオ</t>
    </rPh>
    <rPh sb="13" eb="15">
      <t>サイヨウ</t>
    </rPh>
    <rPh sb="20" eb="22">
      <t>ケイカ</t>
    </rPh>
    <rPh sb="22" eb="23">
      <t>ゴ</t>
    </rPh>
    <rPh sb="24" eb="25">
      <t>オヨ</t>
    </rPh>
    <rPh sb="29" eb="30">
      <t>ゴ</t>
    </rPh>
    <rPh sb="31" eb="32">
      <t>ネン</t>
    </rPh>
    <rPh sb="32" eb="34">
      <t>ケイカ</t>
    </rPh>
    <rPh sb="37" eb="39">
      <t>フヨ</t>
    </rPh>
    <phoneticPr fontId="3"/>
  </si>
  <si>
    <t xml:space="preserve"> ← のみ入力</t>
    <rPh sb="5" eb="7">
      <t>ニュウリョク</t>
    </rPh>
    <phoneticPr fontId="2"/>
  </si>
  <si>
    <t>No</t>
    <phoneticPr fontId="2"/>
  </si>
  <si>
    <t>氏名</t>
    <rPh sb="0" eb="2">
      <t>シメイ</t>
    </rPh>
    <phoneticPr fontId="3"/>
  </si>
  <si>
    <t>採用日</t>
    <rPh sb="0" eb="2">
      <t>サイヨウ</t>
    </rPh>
    <rPh sb="2" eb="3">
      <t>ビ</t>
    </rPh>
    <phoneticPr fontId="3"/>
  </si>
  <si>
    <t>週所定労働時間
週所定労働日数</t>
    <rPh sb="0" eb="1">
      <t>シュウ</t>
    </rPh>
    <rPh sb="1" eb="3">
      <t>ショテイ</t>
    </rPh>
    <rPh sb="3" eb="5">
      <t>ロウドウ</t>
    </rPh>
    <rPh sb="5" eb="7">
      <t>ジカン</t>
    </rPh>
    <rPh sb="8" eb="9">
      <t>シュウ</t>
    </rPh>
    <rPh sb="9" eb="11">
      <t>ショテイ</t>
    </rPh>
    <rPh sb="11" eb="13">
      <t>ロウドウ</t>
    </rPh>
    <rPh sb="13" eb="15">
      <t>ニッスウ</t>
    </rPh>
    <phoneticPr fontId="3"/>
  </si>
  <si>
    <t>付与回数</t>
    <rPh sb="0" eb="2">
      <t>フヨ</t>
    </rPh>
    <rPh sb="2" eb="4">
      <t>カイスウ</t>
    </rPh>
    <phoneticPr fontId="3"/>
  </si>
  <si>
    <t>初回</t>
    <rPh sb="0" eb="2">
      <t>ショカイ</t>
    </rPh>
    <phoneticPr fontId="3"/>
  </si>
  <si>
    <t>第２回</t>
    <rPh sb="0" eb="1">
      <t>ダイ</t>
    </rPh>
    <rPh sb="2" eb="3">
      <t>カイ</t>
    </rPh>
    <phoneticPr fontId="3"/>
  </si>
  <si>
    <t>第３回</t>
    <rPh sb="0" eb="1">
      <t>ダイ</t>
    </rPh>
    <rPh sb="2" eb="3">
      <t>カイ</t>
    </rPh>
    <phoneticPr fontId="3"/>
  </si>
  <si>
    <t>第4回</t>
    <rPh sb="0" eb="1">
      <t>ダイ</t>
    </rPh>
    <rPh sb="2" eb="3">
      <t>カイ</t>
    </rPh>
    <phoneticPr fontId="3"/>
  </si>
  <si>
    <t>第５回</t>
    <rPh sb="0" eb="1">
      <t>ダイ</t>
    </rPh>
    <rPh sb="2" eb="3">
      <t>カイ</t>
    </rPh>
    <phoneticPr fontId="3"/>
  </si>
  <si>
    <t>第６回</t>
    <rPh sb="0" eb="1">
      <t>ダイ</t>
    </rPh>
    <rPh sb="2" eb="3">
      <t>カイ</t>
    </rPh>
    <phoneticPr fontId="3"/>
  </si>
  <si>
    <t>第７回</t>
    <rPh sb="0" eb="1">
      <t>ダイ</t>
    </rPh>
    <rPh sb="2" eb="3">
      <t>カイ</t>
    </rPh>
    <phoneticPr fontId="3"/>
  </si>
  <si>
    <t>以降毎年</t>
    <rPh sb="0" eb="2">
      <t>イコウ</t>
    </rPh>
    <rPh sb="2" eb="4">
      <t>マイトシ</t>
    </rPh>
    <phoneticPr fontId="3"/>
  </si>
  <si>
    <t>付与月</t>
    <rPh sb="0" eb="3">
      <t>フヨヅキ</t>
    </rPh>
    <phoneticPr fontId="2"/>
  </si>
  <si>
    <t>週所定
労働時間</t>
    <rPh sb="0" eb="1">
      <t>シュウ</t>
    </rPh>
    <rPh sb="1" eb="3">
      <t>ショテイ</t>
    </rPh>
    <rPh sb="4" eb="6">
      <t>ロウドウ</t>
    </rPh>
    <rPh sb="6" eb="8">
      <t>ジカン</t>
    </rPh>
    <phoneticPr fontId="3"/>
  </si>
  <si>
    <t>週所定
労働日数</t>
    <rPh sb="0" eb="1">
      <t>シュウ</t>
    </rPh>
    <rPh sb="1" eb="3">
      <t>ショテイ</t>
    </rPh>
    <rPh sb="4" eb="6">
      <t>ロウドウ</t>
    </rPh>
    <rPh sb="6" eb="8">
      <t>ニッスウ</t>
    </rPh>
    <phoneticPr fontId="3"/>
  </si>
  <si>
    <t>1年間の
所定労働日数※</t>
    <rPh sb="1" eb="3">
      <t>ネンカン</t>
    </rPh>
    <rPh sb="5" eb="11">
      <t>ショテイロウドウニッスウ</t>
    </rPh>
    <phoneticPr fontId="3"/>
  </si>
  <si>
    <t>雇入日から起算した継続勤務期間の区分に応ずる年次有給休暇の日数</t>
    <rPh sb="0" eb="2">
      <t>ヤトイイ</t>
    </rPh>
    <rPh sb="2" eb="3">
      <t>ビ</t>
    </rPh>
    <rPh sb="5" eb="7">
      <t>キサン</t>
    </rPh>
    <rPh sb="9" eb="11">
      <t>ケイゾク</t>
    </rPh>
    <rPh sb="11" eb="13">
      <t>キンム</t>
    </rPh>
    <rPh sb="13" eb="15">
      <t>キカン</t>
    </rPh>
    <rPh sb="16" eb="18">
      <t>クブン</t>
    </rPh>
    <rPh sb="19" eb="20">
      <t>オウ</t>
    </rPh>
    <rPh sb="22" eb="24">
      <t>ネンジ</t>
    </rPh>
    <rPh sb="24" eb="26">
      <t>ユウキュウ</t>
    </rPh>
    <rPh sb="26" eb="28">
      <t>キュウカ</t>
    </rPh>
    <rPh sb="29" eb="31">
      <t>ニッスウ</t>
    </rPh>
    <phoneticPr fontId="3"/>
  </si>
  <si>
    <t>○○○○</t>
    <phoneticPr fontId="2"/>
  </si>
  <si>
    <t>40時間/5日</t>
    <rPh sb="2" eb="4">
      <t>ジカン</t>
    </rPh>
    <rPh sb="6" eb="7">
      <t>ニチ</t>
    </rPh>
    <phoneticPr fontId="2"/>
  </si>
  <si>
    <t>付与予定日</t>
    <rPh sb="0" eb="2">
      <t>フヨ</t>
    </rPh>
    <rPh sb="2" eb="4">
      <t>ヨテイ</t>
    </rPh>
    <rPh sb="4" eb="5">
      <t>ビ</t>
    </rPh>
    <phoneticPr fontId="3"/>
  </si>
  <si>
    <t>6ヵ月</t>
    <rPh sb="2" eb="3">
      <t>ゲツ</t>
    </rPh>
    <phoneticPr fontId="3"/>
  </si>
  <si>
    <t>1年6ヵ月</t>
    <rPh sb="1" eb="2">
      <t>ネン</t>
    </rPh>
    <rPh sb="4" eb="5">
      <t>ゲツ</t>
    </rPh>
    <phoneticPr fontId="3"/>
  </si>
  <si>
    <t>2年6ヵ月</t>
    <rPh sb="1" eb="2">
      <t>ネン</t>
    </rPh>
    <rPh sb="4" eb="5">
      <t>ゲツ</t>
    </rPh>
    <phoneticPr fontId="3"/>
  </si>
  <si>
    <t>3年6ヵ月</t>
    <rPh sb="1" eb="2">
      <t>ネン</t>
    </rPh>
    <rPh sb="4" eb="5">
      <t>ゲツ</t>
    </rPh>
    <phoneticPr fontId="3"/>
  </si>
  <si>
    <t>4年6ヵ月</t>
    <rPh sb="1" eb="2">
      <t>ネン</t>
    </rPh>
    <rPh sb="4" eb="5">
      <t>ゲツ</t>
    </rPh>
    <phoneticPr fontId="3"/>
  </si>
  <si>
    <t>5年6ヵ月</t>
    <rPh sb="1" eb="2">
      <t>ネン</t>
    </rPh>
    <rPh sb="4" eb="5">
      <t>ゲツ</t>
    </rPh>
    <phoneticPr fontId="3"/>
  </si>
  <si>
    <t>6年6ヵ月</t>
    <rPh sb="1" eb="2">
      <t>ネン</t>
    </rPh>
    <rPh sb="4" eb="5">
      <t>ゲツ</t>
    </rPh>
    <phoneticPr fontId="3"/>
  </si>
  <si>
    <t>付与予定日数</t>
    <rPh sb="0" eb="2">
      <t>フヨ</t>
    </rPh>
    <rPh sb="2" eb="4">
      <t>ヨテイ</t>
    </rPh>
    <rPh sb="4" eb="6">
      <t>ニッスウ</t>
    </rPh>
    <phoneticPr fontId="3"/>
  </si>
  <si>
    <t>30時間以上</t>
    <rPh sb="2" eb="6">
      <t>ジカンイジョウ</t>
    </rPh>
    <phoneticPr fontId="3"/>
  </si>
  <si>
    <t>-</t>
    <phoneticPr fontId="2"/>
  </si>
  <si>
    <t>30時間未満</t>
    <rPh sb="2" eb="4">
      <t>ジカン</t>
    </rPh>
    <rPh sb="4" eb="6">
      <t>ミマン</t>
    </rPh>
    <phoneticPr fontId="3"/>
  </si>
  <si>
    <t>5日以上</t>
    <rPh sb="1" eb="2">
      <t>ニチ</t>
    </rPh>
    <rPh sb="2" eb="4">
      <t>イジョウ</t>
    </rPh>
    <phoneticPr fontId="2"/>
  </si>
  <si>
    <t>217日以上</t>
    <rPh sb="3" eb="4">
      <t>ニチ</t>
    </rPh>
    <rPh sb="4" eb="6">
      <t>イジョウ</t>
    </rPh>
    <phoneticPr fontId="3"/>
  </si>
  <si>
    <t>169日~216日</t>
    <rPh sb="3" eb="4">
      <t>ニチ</t>
    </rPh>
    <rPh sb="8" eb="9">
      <t>ニチ</t>
    </rPh>
    <phoneticPr fontId="3"/>
  </si>
  <si>
    <t>121日~168日</t>
    <rPh sb="3" eb="4">
      <t>ニチ</t>
    </rPh>
    <rPh sb="8" eb="9">
      <t>ニチ</t>
    </rPh>
    <phoneticPr fontId="3"/>
  </si>
  <si>
    <t>73日~120日</t>
    <rPh sb="2" eb="3">
      <t>ニチ</t>
    </rPh>
    <rPh sb="7" eb="8">
      <t>ニチ</t>
    </rPh>
    <phoneticPr fontId="3"/>
  </si>
  <si>
    <t>48日~72日</t>
    <rPh sb="2" eb="3">
      <t>ニチ</t>
    </rPh>
    <rPh sb="6" eb="7">
      <t>ニチ</t>
    </rPh>
    <phoneticPr fontId="3"/>
  </si>
  <si>
    <t>※週以外の期間によって労働日数が決められている場合</t>
    <rPh sb="1" eb="2">
      <t>シュウ</t>
    </rPh>
    <rPh sb="2" eb="4">
      <t>イガイ</t>
    </rPh>
    <rPh sb="5" eb="7">
      <t>キカン</t>
    </rPh>
    <rPh sb="11" eb="13">
      <t>ロウドウ</t>
    </rPh>
    <rPh sb="13" eb="15">
      <t>ニッスウ</t>
    </rPh>
    <rPh sb="16" eb="17">
      <t>キ</t>
    </rPh>
    <rPh sb="23" eb="25">
      <t>バアイ</t>
    </rPh>
    <phoneticPr fontId="3"/>
  </si>
  <si>
    <t>※有給休暇付与予定表の「氏名・採用日・週所定労働時間/日数を入力」した後、「下記表から該当する日数の行をコピーして付与予定表に値貼り付け」してください</t>
    <rPh sb="1" eb="10">
      <t>ユウキュウキュウカフヨヨテイヒョウ</t>
    </rPh>
    <rPh sb="12" eb="14">
      <t>シメイ</t>
    </rPh>
    <rPh sb="15" eb="18">
      <t>サイヨウビ</t>
    </rPh>
    <rPh sb="19" eb="26">
      <t>シュウショテイロウドウジカン</t>
    </rPh>
    <rPh sb="27" eb="29">
      <t>ニッスウ</t>
    </rPh>
    <rPh sb="30" eb="32">
      <t>ニュウリョク</t>
    </rPh>
    <rPh sb="35" eb="36">
      <t>ノチ</t>
    </rPh>
    <rPh sb="38" eb="41">
      <t>カキヒョウ</t>
    </rPh>
    <rPh sb="43" eb="45">
      <t>ガイトウ</t>
    </rPh>
    <rPh sb="47" eb="49">
      <t>ニッスウ</t>
    </rPh>
    <rPh sb="50" eb="51">
      <t>ギョウ</t>
    </rPh>
    <rPh sb="57" eb="62">
      <t>フヨヨテイヒョウ</t>
    </rPh>
    <rPh sb="63" eb="64">
      <t>アタイ</t>
    </rPh>
    <rPh sb="64" eb="65">
      <t>ハ</t>
    </rPh>
    <rPh sb="66" eb="67">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</si>
</sst>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quot;編&quot;&quot;集&quot;;@"/>
    <numFmt numFmtId="177" formatCode="yyyy/m/d;@"/>
    <numFmt numFmtId="178" formatCode="General&quot;日&quot;"/>
  </numFmts>
  <fonts count="7"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6"/>
      <name val="ＭＳ Ｐゴシック"/>
      <family val="3"/>
      <charset val="128"/>
    </font>
    <font>
      <sz val="10"/>
      <color theme="1"/>
      <name val="Meiryo UI"/>
      <family val="3"/>
      <charset val="128"/>
    </font>
    <font>
      <sz val="8"/>
      <color theme="1"/>
      <name val="Meiryo UI"/>
      <family val="3"/>
      <charset val="128"/>
    </font>
    <font>
      <sz val="9"/>
      <color theme="1"/>
      <name val="Meiryo UI"/>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57" fontId="1" fillId="0" borderId="0" xfId="0" applyNumberFormat="1" applyFont="1" applyAlignment="1">
      <alignment horizontal="left" vertical="center"/>
    </xf>
    <xf numFmtId="0" fontId="1" fillId="0" borderId="0" xfId="0" applyFont="1" applyAlignment="1">
      <alignment horizontal="center" vertical="center" shrinkToFit="1"/>
    </xf>
    <xf numFmtId="57" fontId="1" fillId="0" borderId="0" xfId="0" applyNumberFormat="1" applyFont="1" applyAlignment="1">
      <alignment horizontal="center" vertical="center" shrinkToFit="1"/>
    </xf>
    <xf numFmtId="0" fontId="4" fillId="0" borderId="0" xfId="0" applyFont="1" applyAlignment="1">
      <alignment horizontal="center" vertical="center" shrinkToFit="1"/>
    </xf>
    <xf numFmtId="0" fontId="5" fillId="0" borderId="0" xfId="0" applyFont="1" applyAlignment="1">
      <alignment horizontal="center" shrinkToFit="1"/>
    </xf>
    <xf numFmtId="0" fontId="1" fillId="0" borderId="0" xfId="0" applyFont="1" applyAlignment="1">
      <alignment horizontal="center" shrinkToFit="1"/>
    </xf>
    <xf numFmtId="0" fontId="1" fillId="2" borderId="0" xfId="0" applyFont="1" applyFill="1" applyAlignment="1">
      <alignment horizontal="center" shrinkToFit="1"/>
    </xf>
    <xf numFmtId="176" fontId="6" fillId="0" borderId="0" xfId="0" applyNumberFormat="1" applyFont="1" applyAlignment="1">
      <alignment horizontal="left" vertical="center" shrinkToFit="1"/>
    </xf>
    <xf numFmtId="57" fontId="1" fillId="0" borderId="0" xfId="0" applyNumberFormat="1" applyFont="1" applyAlignment="1">
      <alignment horizontal="left" vertical="center" shrinkToFit="1"/>
    </xf>
    <xf numFmtId="0" fontId="1" fillId="0" borderId="0" xfId="0" applyFont="1">
      <alignment vertical="center"/>
    </xf>
    <xf numFmtId="0" fontId="1" fillId="0" borderId="0" xfId="0" applyFont="1" applyAlignment="1">
      <alignment vertical="center" shrinkToFit="1"/>
    </xf>
    <xf numFmtId="0" fontId="1" fillId="3" borderId="1" xfId="0" applyFont="1" applyFill="1" applyBorder="1" applyAlignment="1">
      <alignment horizontal="center" vertical="center" shrinkToFi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1" xfId="0" applyFont="1" applyFill="1" applyBorder="1" applyAlignment="1">
      <alignment horizontal="center" vertical="center" shrinkToFit="1"/>
    </xf>
    <xf numFmtId="0" fontId="1" fillId="2" borderId="1" xfId="0" applyFont="1" applyFill="1" applyBorder="1" applyAlignment="1">
      <alignment horizontal="right" vertical="center" shrinkToFit="1"/>
    </xf>
    <xf numFmtId="0" fontId="1" fillId="2" borderId="1" xfId="0" applyFont="1" applyFill="1" applyBorder="1" applyAlignment="1">
      <alignment horizontal="center" vertical="center" shrinkToFit="1"/>
    </xf>
    <xf numFmtId="14" fontId="1" fillId="2" borderId="2" xfId="0" applyNumberFormat="1" applyFont="1" applyFill="1" applyBorder="1" applyAlignment="1">
      <alignment horizontal="center" vertical="center" shrinkToFit="1"/>
    </xf>
    <xf numFmtId="0" fontId="4" fillId="2" borderId="2" xfId="0" applyFont="1" applyFill="1" applyBorder="1" applyAlignment="1">
      <alignment horizontal="center" vertical="center" shrinkToFit="1"/>
    </xf>
    <xf numFmtId="57" fontId="5" fillId="4" borderId="3" xfId="0" applyNumberFormat="1" applyFont="1" applyFill="1" applyBorder="1" applyAlignment="1">
      <alignment horizontal="center" vertical="center" shrinkToFit="1"/>
    </xf>
    <xf numFmtId="177" fontId="4" fillId="5" borderId="3" xfId="0" applyNumberFormat="1" applyFont="1" applyFill="1" applyBorder="1" applyAlignment="1">
      <alignment horizontal="center" vertical="center" shrinkToFit="1"/>
    </xf>
    <xf numFmtId="0" fontId="1" fillId="5" borderId="4" xfId="0" applyFont="1" applyFill="1" applyBorder="1" applyAlignment="1">
      <alignment horizontal="center" vertical="center" shrinkToFit="1"/>
    </xf>
    <xf numFmtId="0" fontId="1" fillId="3" borderId="4" xfId="0" applyFont="1" applyFill="1" applyBorder="1" applyAlignment="1">
      <alignment horizontal="center" vertical="center" shrinkToFit="1"/>
    </xf>
    <xf numFmtId="0" fontId="1" fillId="3" borderId="1" xfId="0" applyFont="1" applyFill="1" applyBorder="1" applyAlignment="1">
      <alignment horizontal="center" vertical="center" wrapText="1" shrinkToFit="1"/>
    </xf>
    <xf numFmtId="14" fontId="1" fillId="2" borderId="4" xfId="0" applyNumberFormat="1"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 fillId="5" borderId="1" xfId="0" applyFont="1" applyFill="1" applyBorder="1" applyAlignment="1">
      <alignment horizontal="center" vertical="center" shrinkToFit="1"/>
    </xf>
    <xf numFmtId="0" fontId="1" fillId="3" borderId="6" xfId="0" applyFont="1" applyFill="1" applyBorder="1" applyAlignment="1">
      <alignment horizontal="center" vertical="center" shrinkToFit="1"/>
    </xf>
    <xf numFmtId="0" fontId="1" fillId="3" borderId="7" xfId="0" applyFont="1" applyFill="1" applyBorder="1" applyAlignment="1">
      <alignment horizontal="center" vertical="center" shrinkToFit="1"/>
    </xf>
    <xf numFmtId="0" fontId="1" fillId="3" borderId="8"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178" fontId="1" fillId="3" borderId="6" xfId="0" applyNumberFormat="1" applyFont="1" applyFill="1" applyBorder="1" applyAlignment="1">
      <alignment horizontal="center" vertical="center" shrinkToFit="1"/>
    </xf>
    <xf numFmtId="178" fontId="1" fillId="0" borderId="1" xfId="0" applyNumberFormat="1" applyFont="1" applyBorder="1" applyAlignment="1">
      <alignment horizontal="center" vertical="center" shrinkToFit="1"/>
    </xf>
    <xf numFmtId="178" fontId="1" fillId="3" borderId="1" xfId="0" applyNumberFormat="1" applyFont="1" applyFill="1" applyBorder="1" applyAlignment="1">
      <alignment horizontal="center" vertical="center" shrinkToFit="1"/>
    </xf>
    <xf numFmtId="0" fontId="1" fillId="0" borderId="0" xfId="0" applyFont="1" applyAlignment="1">
      <alignment horizontal="right" vertical="center" shrinkToFit="1"/>
    </xf>
    <xf numFmtId="0" fontId="5" fillId="0" borderId="0" xfId="0" applyFont="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F9E1D-03BC-4196-A6E2-4B2A074FDE77}">
  <dimension ref="A1:Y56"/>
  <sheetViews>
    <sheetView tabSelected="1" view="pageLayout" zoomScaleNormal="100" workbookViewId="0">
      <selection activeCell="B3" sqref="B3:B4"/>
    </sheetView>
  </sheetViews>
  <sheetFormatPr defaultColWidth="8.75" defaultRowHeight="15.75" x14ac:dyDescent="0.4"/>
  <cols>
    <col min="1" max="1" width="4.125" style="39" customWidth="1"/>
    <col min="2" max="2" width="10.875" style="2" customWidth="1"/>
    <col min="3" max="3" width="10.5" style="2" customWidth="1"/>
    <col min="4" max="4" width="10.5" style="4" customWidth="1"/>
    <col min="5" max="5" width="10.5" style="40" customWidth="1"/>
    <col min="6" max="13" width="10" style="2" customWidth="1"/>
    <col min="14" max="14" width="4.125" style="39" customWidth="1"/>
    <col min="15" max="16" width="10.875" style="11" customWidth="1"/>
    <col min="17" max="17" width="14.25" style="11" customWidth="1"/>
    <col min="18" max="257" width="10.875" style="11" customWidth="1"/>
    <col min="258" max="258" width="4.125" style="11" customWidth="1"/>
    <col min="259" max="260" width="10.875" style="11" customWidth="1"/>
    <col min="261" max="261" width="12.25" style="11" customWidth="1"/>
    <col min="262" max="513" width="10.875" style="11" customWidth="1"/>
    <col min="514" max="514" width="4.125" style="11" customWidth="1"/>
    <col min="515" max="516" width="10.875" style="11" customWidth="1"/>
    <col min="517" max="517" width="12.25" style="11" customWidth="1"/>
    <col min="518" max="769" width="10.875" style="11" customWidth="1"/>
    <col min="770" max="770" width="4.125" style="11" customWidth="1"/>
    <col min="771" max="772" width="10.875" style="11" customWidth="1"/>
    <col min="773" max="773" width="12.25" style="11" customWidth="1"/>
    <col min="774" max="1025" width="10.875" style="11" customWidth="1"/>
    <col min="1026" max="1026" width="4.125" style="11" customWidth="1"/>
    <col min="1027" max="1028" width="10.875" style="11" customWidth="1"/>
    <col min="1029" max="1029" width="12.25" style="11" customWidth="1"/>
    <col min="1030" max="1281" width="10.875" style="11" customWidth="1"/>
    <col min="1282" max="1282" width="4.125" style="11" customWidth="1"/>
    <col min="1283" max="1284" width="10.875" style="11" customWidth="1"/>
    <col min="1285" max="1285" width="12.25" style="11" customWidth="1"/>
    <col min="1286" max="1537" width="10.875" style="11" customWidth="1"/>
    <col min="1538" max="1538" width="4.125" style="11" customWidth="1"/>
    <col min="1539" max="1540" width="10.875" style="11" customWidth="1"/>
    <col min="1541" max="1541" width="12.25" style="11" customWidth="1"/>
    <col min="1542" max="1793" width="10.875" style="11" customWidth="1"/>
    <col min="1794" max="1794" width="4.125" style="11" customWidth="1"/>
    <col min="1795" max="1796" width="10.875" style="11" customWidth="1"/>
    <col min="1797" max="1797" width="12.25" style="11" customWidth="1"/>
    <col min="1798" max="2049" width="10.875" style="11" customWidth="1"/>
    <col min="2050" max="2050" width="4.125" style="11" customWidth="1"/>
    <col min="2051" max="2052" width="10.875" style="11" customWidth="1"/>
    <col min="2053" max="2053" width="12.25" style="11" customWidth="1"/>
    <col min="2054" max="2305" width="10.875" style="11" customWidth="1"/>
    <col min="2306" max="2306" width="4.125" style="11" customWidth="1"/>
    <col min="2307" max="2308" width="10.875" style="11" customWidth="1"/>
    <col min="2309" max="2309" width="12.25" style="11" customWidth="1"/>
    <col min="2310" max="2561" width="10.875" style="11" customWidth="1"/>
    <col min="2562" max="2562" width="4.125" style="11" customWidth="1"/>
    <col min="2563" max="2564" width="10.875" style="11" customWidth="1"/>
    <col min="2565" max="2565" width="12.25" style="11" customWidth="1"/>
    <col min="2566" max="2817" width="10.875" style="11" customWidth="1"/>
    <col min="2818" max="2818" width="4.125" style="11" customWidth="1"/>
    <col min="2819" max="2820" width="10.875" style="11" customWidth="1"/>
    <col min="2821" max="2821" width="12.25" style="11" customWidth="1"/>
    <col min="2822" max="3073" width="10.875" style="11" customWidth="1"/>
    <col min="3074" max="3074" width="4.125" style="11" customWidth="1"/>
    <col min="3075" max="3076" width="10.875" style="11" customWidth="1"/>
    <col min="3077" max="3077" width="12.25" style="11" customWidth="1"/>
    <col min="3078" max="3329" width="10.875" style="11" customWidth="1"/>
    <col min="3330" max="3330" width="4.125" style="11" customWidth="1"/>
    <col min="3331" max="3332" width="10.875" style="11" customWidth="1"/>
    <col min="3333" max="3333" width="12.25" style="11" customWidth="1"/>
    <col min="3334" max="3585" width="10.875" style="11" customWidth="1"/>
    <col min="3586" max="3586" width="4.125" style="11" customWidth="1"/>
    <col min="3587" max="3588" width="10.875" style="11" customWidth="1"/>
    <col min="3589" max="3589" width="12.25" style="11" customWidth="1"/>
    <col min="3590" max="3841" width="10.875" style="11" customWidth="1"/>
    <col min="3842" max="3842" width="4.125" style="11" customWidth="1"/>
    <col min="3843" max="3844" width="10.875" style="11" customWidth="1"/>
    <col min="3845" max="3845" width="12.25" style="11" customWidth="1"/>
    <col min="3846" max="4097" width="10.875" style="11" customWidth="1"/>
    <col min="4098" max="4098" width="4.125" style="11" customWidth="1"/>
    <col min="4099" max="4100" width="10.875" style="11" customWidth="1"/>
    <col min="4101" max="4101" width="12.25" style="11" customWidth="1"/>
    <col min="4102" max="4353" width="10.875" style="11" customWidth="1"/>
    <col min="4354" max="4354" width="4.125" style="11" customWidth="1"/>
    <col min="4355" max="4356" width="10.875" style="11" customWidth="1"/>
    <col min="4357" max="4357" width="12.25" style="11" customWidth="1"/>
    <col min="4358" max="4609" width="10.875" style="11" customWidth="1"/>
    <col min="4610" max="4610" width="4.125" style="11" customWidth="1"/>
    <col min="4611" max="4612" width="10.875" style="11" customWidth="1"/>
    <col min="4613" max="4613" width="12.25" style="11" customWidth="1"/>
    <col min="4614" max="4865" width="10.875" style="11" customWidth="1"/>
    <col min="4866" max="4866" width="4.125" style="11" customWidth="1"/>
    <col min="4867" max="4868" width="10.875" style="11" customWidth="1"/>
    <col min="4869" max="4869" width="12.25" style="11" customWidth="1"/>
    <col min="4870" max="5121" width="10.875" style="11" customWidth="1"/>
    <col min="5122" max="5122" width="4.125" style="11" customWidth="1"/>
    <col min="5123" max="5124" width="10.875" style="11" customWidth="1"/>
    <col min="5125" max="5125" width="12.25" style="11" customWidth="1"/>
    <col min="5126" max="5377" width="10.875" style="11" customWidth="1"/>
    <col min="5378" max="5378" width="4.125" style="11" customWidth="1"/>
    <col min="5379" max="5380" width="10.875" style="11" customWidth="1"/>
    <col min="5381" max="5381" width="12.25" style="11" customWidth="1"/>
    <col min="5382" max="5633" width="10.875" style="11" customWidth="1"/>
    <col min="5634" max="5634" width="4.125" style="11" customWidth="1"/>
    <col min="5635" max="5636" width="10.875" style="11" customWidth="1"/>
    <col min="5637" max="5637" width="12.25" style="11" customWidth="1"/>
    <col min="5638" max="5889" width="10.875" style="11" customWidth="1"/>
    <col min="5890" max="5890" width="4.125" style="11" customWidth="1"/>
    <col min="5891" max="5892" width="10.875" style="11" customWidth="1"/>
    <col min="5893" max="5893" width="12.25" style="11" customWidth="1"/>
    <col min="5894" max="6145" width="10.875" style="11" customWidth="1"/>
    <col min="6146" max="6146" width="4.125" style="11" customWidth="1"/>
    <col min="6147" max="6148" width="10.875" style="11" customWidth="1"/>
    <col min="6149" max="6149" width="12.25" style="11" customWidth="1"/>
    <col min="6150" max="6401" width="10.875" style="11" customWidth="1"/>
    <col min="6402" max="6402" width="4.125" style="11" customWidth="1"/>
    <col min="6403" max="6404" width="10.875" style="11" customWidth="1"/>
    <col min="6405" max="6405" width="12.25" style="11" customWidth="1"/>
    <col min="6406" max="6657" width="10.875" style="11" customWidth="1"/>
    <col min="6658" max="6658" width="4.125" style="11" customWidth="1"/>
    <col min="6659" max="6660" width="10.875" style="11" customWidth="1"/>
    <col min="6661" max="6661" width="12.25" style="11" customWidth="1"/>
    <col min="6662" max="6913" width="10.875" style="11" customWidth="1"/>
    <col min="6914" max="6914" width="4.125" style="11" customWidth="1"/>
    <col min="6915" max="6916" width="10.875" style="11" customWidth="1"/>
    <col min="6917" max="6917" width="12.25" style="11" customWidth="1"/>
    <col min="6918" max="7169" width="10.875" style="11" customWidth="1"/>
    <col min="7170" max="7170" width="4.125" style="11" customWidth="1"/>
    <col min="7171" max="7172" width="10.875" style="11" customWidth="1"/>
    <col min="7173" max="7173" width="12.25" style="11" customWidth="1"/>
    <col min="7174" max="7425" width="10.875" style="11" customWidth="1"/>
    <col min="7426" max="7426" width="4.125" style="11" customWidth="1"/>
    <col min="7427" max="7428" width="10.875" style="11" customWidth="1"/>
    <col min="7429" max="7429" width="12.25" style="11" customWidth="1"/>
    <col min="7430" max="7681" width="10.875" style="11" customWidth="1"/>
    <col min="7682" max="7682" width="4.125" style="11" customWidth="1"/>
    <col min="7683" max="7684" width="10.875" style="11" customWidth="1"/>
    <col min="7685" max="7685" width="12.25" style="11" customWidth="1"/>
    <col min="7686" max="7937" width="10.875" style="11" customWidth="1"/>
    <col min="7938" max="7938" width="4.125" style="11" customWidth="1"/>
    <col min="7939" max="7940" width="10.875" style="11" customWidth="1"/>
    <col min="7941" max="7941" width="12.25" style="11" customWidth="1"/>
    <col min="7942" max="8193" width="10.875" style="11" customWidth="1"/>
    <col min="8194" max="8194" width="4.125" style="11" customWidth="1"/>
    <col min="8195" max="8196" width="10.875" style="11" customWidth="1"/>
    <col min="8197" max="8197" width="12.25" style="11" customWidth="1"/>
    <col min="8198" max="8449" width="10.875" style="11" customWidth="1"/>
    <col min="8450" max="8450" width="4.125" style="11" customWidth="1"/>
    <col min="8451" max="8452" width="10.875" style="11" customWidth="1"/>
    <col min="8453" max="8453" width="12.25" style="11" customWidth="1"/>
    <col min="8454" max="8705" width="10.875" style="11" customWidth="1"/>
    <col min="8706" max="8706" width="4.125" style="11" customWidth="1"/>
    <col min="8707" max="8708" width="10.875" style="11" customWidth="1"/>
    <col min="8709" max="8709" width="12.25" style="11" customWidth="1"/>
    <col min="8710" max="8961" width="10.875" style="11" customWidth="1"/>
    <col min="8962" max="8962" width="4.125" style="11" customWidth="1"/>
    <col min="8963" max="8964" width="10.875" style="11" customWidth="1"/>
    <col min="8965" max="8965" width="12.25" style="11" customWidth="1"/>
    <col min="8966" max="9217" width="10.875" style="11" customWidth="1"/>
    <col min="9218" max="9218" width="4.125" style="11" customWidth="1"/>
    <col min="9219" max="9220" width="10.875" style="11" customWidth="1"/>
    <col min="9221" max="9221" width="12.25" style="11" customWidth="1"/>
    <col min="9222" max="9473" width="10.875" style="11" customWidth="1"/>
    <col min="9474" max="9474" width="4.125" style="11" customWidth="1"/>
    <col min="9475" max="9476" width="10.875" style="11" customWidth="1"/>
    <col min="9477" max="9477" width="12.25" style="11" customWidth="1"/>
    <col min="9478" max="9729" width="10.875" style="11" customWidth="1"/>
    <col min="9730" max="9730" width="4.125" style="11" customWidth="1"/>
    <col min="9731" max="9732" width="10.875" style="11" customWidth="1"/>
    <col min="9733" max="9733" width="12.25" style="11" customWidth="1"/>
    <col min="9734" max="9985" width="10.875" style="11" customWidth="1"/>
    <col min="9986" max="9986" width="4.125" style="11" customWidth="1"/>
    <col min="9987" max="9988" width="10.875" style="11" customWidth="1"/>
    <col min="9989" max="9989" width="12.25" style="11" customWidth="1"/>
    <col min="9990" max="10241" width="10.875" style="11" customWidth="1"/>
    <col min="10242" max="10242" width="4.125" style="11" customWidth="1"/>
    <col min="10243" max="10244" width="10.875" style="11" customWidth="1"/>
    <col min="10245" max="10245" width="12.25" style="11" customWidth="1"/>
    <col min="10246" max="10497" width="10.875" style="11" customWidth="1"/>
    <col min="10498" max="10498" width="4.125" style="11" customWidth="1"/>
    <col min="10499" max="10500" width="10.875" style="11" customWidth="1"/>
    <col min="10501" max="10501" width="12.25" style="11" customWidth="1"/>
    <col min="10502" max="10753" width="10.875" style="11" customWidth="1"/>
    <col min="10754" max="10754" width="4.125" style="11" customWidth="1"/>
    <col min="10755" max="10756" width="10.875" style="11" customWidth="1"/>
    <col min="10757" max="10757" width="12.25" style="11" customWidth="1"/>
    <col min="10758" max="11009" width="10.875" style="11" customWidth="1"/>
    <col min="11010" max="11010" width="4.125" style="11" customWidth="1"/>
    <col min="11011" max="11012" width="10.875" style="11" customWidth="1"/>
    <col min="11013" max="11013" width="12.25" style="11" customWidth="1"/>
    <col min="11014" max="11265" width="10.875" style="11" customWidth="1"/>
    <col min="11266" max="11266" width="4.125" style="11" customWidth="1"/>
    <col min="11267" max="11268" width="10.875" style="11" customWidth="1"/>
    <col min="11269" max="11269" width="12.25" style="11" customWidth="1"/>
    <col min="11270" max="11521" width="10.875" style="11" customWidth="1"/>
    <col min="11522" max="11522" width="4.125" style="11" customWidth="1"/>
    <col min="11523" max="11524" width="10.875" style="11" customWidth="1"/>
    <col min="11525" max="11525" width="12.25" style="11" customWidth="1"/>
    <col min="11526" max="11777" width="10.875" style="11" customWidth="1"/>
    <col min="11778" max="11778" width="4.125" style="11" customWidth="1"/>
    <col min="11779" max="11780" width="10.875" style="11" customWidth="1"/>
    <col min="11781" max="11781" width="12.25" style="11" customWidth="1"/>
    <col min="11782" max="12033" width="10.875" style="11" customWidth="1"/>
    <col min="12034" max="12034" width="4.125" style="11" customWidth="1"/>
    <col min="12035" max="12036" width="10.875" style="11" customWidth="1"/>
    <col min="12037" max="12037" width="12.25" style="11" customWidth="1"/>
    <col min="12038" max="12289" width="10.875" style="11" customWidth="1"/>
    <col min="12290" max="12290" width="4.125" style="11" customWidth="1"/>
    <col min="12291" max="12292" width="10.875" style="11" customWidth="1"/>
    <col min="12293" max="12293" width="12.25" style="11" customWidth="1"/>
    <col min="12294" max="12545" width="10.875" style="11" customWidth="1"/>
    <col min="12546" max="12546" width="4.125" style="11" customWidth="1"/>
    <col min="12547" max="12548" width="10.875" style="11" customWidth="1"/>
    <col min="12549" max="12549" width="12.25" style="11" customWidth="1"/>
    <col min="12550" max="12801" width="10.875" style="11" customWidth="1"/>
    <col min="12802" max="12802" width="4.125" style="11" customWidth="1"/>
    <col min="12803" max="12804" width="10.875" style="11" customWidth="1"/>
    <col min="12805" max="12805" width="12.25" style="11" customWidth="1"/>
    <col min="12806" max="13057" width="10.875" style="11" customWidth="1"/>
    <col min="13058" max="13058" width="4.125" style="11" customWidth="1"/>
    <col min="13059" max="13060" width="10.875" style="11" customWidth="1"/>
    <col min="13061" max="13061" width="12.25" style="11" customWidth="1"/>
    <col min="13062" max="13313" width="10.875" style="11" customWidth="1"/>
    <col min="13314" max="13314" width="4.125" style="11" customWidth="1"/>
    <col min="13315" max="13316" width="10.875" style="11" customWidth="1"/>
    <col min="13317" max="13317" width="12.25" style="11" customWidth="1"/>
    <col min="13318" max="13569" width="10.875" style="11" customWidth="1"/>
    <col min="13570" max="13570" width="4.125" style="11" customWidth="1"/>
    <col min="13571" max="13572" width="10.875" style="11" customWidth="1"/>
    <col min="13573" max="13573" width="12.25" style="11" customWidth="1"/>
    <col min="13574" max="13825" width="10.875" style="11" customWidth="1"/>
    <col min="13826" max="13826" width="4.125" style="11" customWidth="1"/>
    <col min="13827" max="13828" width="10.875" style="11" customWidth="1"/>
    <col min="13829" max="13829" width="12.25" style="11" customWidth="1"/>
    <col min="13830" max="14081" width="10.875" style="11" customWidth="1"/>
    <col min="14082" max="14082" width="4.125" style="11" customWidth="1"/>
    <col min="14083" max="14084" width="10.875" style="11" customWidth="1"/>
    <col min="14085" max="14085" width="12.25" style="11" customWidth="1"/>
    <col min="14086" max="14337" width="10.875" style="11" customWidth="1"/>
    <col min="14338" max="14338" width="4.125" style="11" customWidth="1"/>
    <col min="14339" max="14340" width="10.875" style="11" customWidth="1"/>
    <col min="14341" max="14341" width="12.25" style="11" customWidth="1"/>
    <col min="14342" max="14593" width="10.875" style="11" customWidth="1"/>
    <col min="14594" max="14594" width="4.125" style="11" customWidth="1"/>
    <col min="14595" max="14596" width="10.875" style="11" customWidth="1"/>
    <col min="14597" max="14597" width="12.25" style="11" customWidth="1"/>
    <col min="14598" max="14849" width="10.875" style="11" customWidth="1"/>
    <col min="14850" max="14850" width="4.125" style="11" customWidth="1"/>
    <col min="14851" max="14852" width="10.875" style="11" customWidth="1"/>
    <col min="14853" max="14853" width="12.25" style="11" customWidth="1"/>
    <col min="14854" max="15105" width="10.875" style="11" customWidth="1"/>
    <col min="15106" max="15106" width="4.125" style="11" customWidth="1"/>
    <col min="15107" max="15108" width="10.875" style="11" customWidth="1"/>
    <col min="15109" max="15109" width="12.25" style="11" customWidth="1"/>
    <col min="15110" max="15361" width="10.875" style="11" customWidth="1"/>
    <col min="15362" max="15362" width="4.125" style="11" customWidth="1"/>
    <col min="15363" max="15364" width="10.875" style="11" customWidth="1"/>
    <col min="15365" max="15365" width="12.25" style="11" customWidth="1"/>
    <col min="15366" max="15617" width="10.875" style="11" customWidth="1"/>
    <col min="15618" max="15618" width="4.125" style="11" customWidth="1"/>
    <col min="15619" max="15620" width="10.875" style="11" customWidth="1"/>
    <col min="15621" max="15621" width="12.25" style="11" customWidth="1"/>
    <col min="15622" max="15873" width="10.875" style="11" customWidth="1"/>
    <col min="15874" max="15874" width="4.125" style="11" customWidth="1"/>
    <col min="15875" max="15876" width="10.875" style="11" customWidth="1"/>
    <col min="15877" max="15877" width="12.25" style="11" customWidth="1"/>
    <col min="15878" max="16129" width="10.875" style="11" customWidth="1"/>
    <col min="16130" max="16130" width="4.125" style="11" customWidth="1"/>
    <col min="16131" max="16132" width="10.875" style="11" customWidth="1"/>
    <col min="16133" max="16133" width="12.25" style="11" customWidth="1"/>
    <col min="16134" max="16384" width="10.875" style="11" customWidth="1"/>
  </cols>
  <sheetData>
    <row r="1" spans="1:25" ht="26.25" customHeight="1" x14ac:dyDescent="0.25">
      <c r="A1" s="1" t="s">
        <v>0</v>
      </c>
      <c r="C1" s="3"/>
      <c r="E1" s="5"/>
      <c r="F1" s="6"/>
      <c r="G1" s="6"/>
      <c r="H1" s="6"/>
      <c r="I1" s="6"/>
      <c r="J1" s="6"/>
      <c r="K1" s="6"/>
      <c r="L1" s="7"/>
      <c r="M1" s="8" t="s">
        <v>1</v>
      </c>
      <c r="N1" s="9"/>
      <c r="O1" s="10" t="s">
        <v>41</v>
      </c>
    </row>
    <row r="2" spans="1:25" ht="26.25" customHeight="1" x14ac:dyDescent="0.4">
      <c r="A2" s="12" t="s">
        <v>2</v>
      </c>
      <c r="B2" s="12" t="s">
        <v>3</v>
      </c>
      <c r="C2" s="12" t="s">
        <v>4</v>
      </c>
      <c r="D2" s="13" t="s">
        <v>5</v>
      </c>
      <c r="E2" s="12" t="s">
        <v>6</v>
      </c>
      <c r="F2" s="12" t="s">
        <v>7</v>
      </c>
      <c r="G2" s="12" t="s">
        <v>8</v>
      </c>
      <c r="H2" s="12" t="s">
        <v>9</v>
      </c>
      <c r="I2" s="12" t="s">
        <v>10</v>
      </c>
      <c r="J2" s="12" t="s">
        <v>11</v>
      </c>
      <c r="K2" s="12" t="s">
        <v>12</v>
      </c>
      <c r="L2" s="12" t="s">
        <v>13</v>
      </c>
      <c r="M2" s="12" t="s">
        <v>14</v>
      </c>
      <c r="N2" s="12" t="s">
        <v>15</v>
      </c>
      <c r="O2" s="14" t="s">
        <v>16</v>
      </c>
      <c r="P2" s="14" t="s">
        <v>17</v>
      </c>
      <c r="Q2" s="15" t="s">
        <v>18</v>
      </c>
      <c r="R2" s="16" t="s">
        <v>19</v>
      </c>
      <c r="S2" s="16"/>
      <c r="T2" s="16"/>
      <c r="U2" s="16"/>
      <c r="V2" s="16"/>
      <c r="W2" s="16"/>
      <c r="X2" s="16"/>
      <c r="Y2" s="16"/>
    </row>
    <row r="3" spans="1:25" ht="15" customHeight="1" x14ac:dyDescent="0.4">
      <c r="A3" s="17">
        <v>1</v>
      </c>
      <c r="B3" s="18" t="s">
        <v>20</v>
      </c>
      <c r="C3" s="19">
        <v>44287</v>
      </c>
      <c r="D3" s="20" t="s">
        <v>21</v>
      </c>
      <c r="E3" s="21" t="s">
        <v>22</v>
      </c>
      <c r="F3" s="22">
        <f>IFERROR(EDATE(C3,6),"-")</f>
        <v>44470</v>
      </c>
      <c r="G3" s="22">
        <f>IFERROR(EDATE(C3,18),"-")</f>
        <v>44835</v>
      </c>
      <c r="H3" s="22">
        <f>IFERROR(EDATE(C3,30),"-")</f>
        <v>45200</v>
      </c>
      <c r="I3" s="22">
        <f>IFERROR(EDATE(C3,42),"-")</f>
        <v>45566</v>
      </c>
      <c r="J3" s="22">
        <f>IFERROR(EDATE(C3,54),"-")</f>
        <v>45931</v>
      </c>
      <c r="K3" s="22">
        <f>IFERROR(EDATE(C3,66),"-")</f>
        <v>46296</v>
      </c>
      <c r="L3" s="22">
        <f>IFERROR(EDATE(C3,78),"-")</f>
        <v>46661</v>
      </c>
      <c r="M3" s="22"/>
      <c r="N3" s="23">
        <f>IFERROR(MONTH(F3),"-")</f>
        <v>10</v>
      </c>
      <c r="O3" s="16"/>
      <c r="P3" s="16"/>
      <c r="Q3" s="24"/>
      <c r="R3" s="12" t="s">
        <v>23</v>
      </c>
      <c r="S3" s="25" t="s">
        <v>24</v>
      </c>
      <c r="T3" s="25" t="s">
        <v>25</v>
      </c>
      <c r="U3" s="25" t="s">
        <v>26</v>
      </c>
      <c r="V3" s="25" t="s">
        <v>27</v>
      </c>
      <c r="W3" s="25" t="s">
        <v>28</v>
      </c>
      <c r="X3" s="25" t="s">
        <v>29</v>
      </c>
      <c r="Y3" s="12" t="s">
        <v>14</v>
      </c>
    </row>
    <row r="4" spans="1:25" ht="15" customHeight="1" x14ac:dyDescent="0.4">
      <c r="A4" s="17"/>
      <c r="B4" s="18"/>
      <c r="C4" s="26"/>
      <c r="D4" s="27"/>
      <c r="E4" s="28" t="s">
        <v>30</v>
      </c>
      <c r="F4" s="29">
        <v>10</v>
      </c>
      <c r="G4" s="29">
        <v>11</v>
      </c>
      <c r="H4" s="29">
        <v>12</v>
      </c>
      <c r="I4" s="29">
        <v>14</v>
      </c>
      <c r="J4" s="29">
        <v>16</v>
      </c>
      <c r="K4" s="29">
        <v>18</v>
      </c>
      <c r="L4" s="30">
        <v>20</v>
      </c>
      <c r="M4" s="29">
        <v>20</v>
      </c>
      <c r="N4" s="31"/>
      <c r="O4" s="32" t="s">
        <v>31</v>
      </c>
      <c r="P4" s="33"/>
      <c r="Q4" s="34"/>
      <c r="R4" s="35">
        <v>10</v>
      </c>
      <c r="S4" s="35">
        <v>11</v>
      </c>
      <c r="T4" s="35">
        <v>12</v>
      </c>
      <c r="U4" s="35">
        <v>14</v>
      </c>
      <c r="V4" s="35">
        <v>16</v>
      </c>
      <c r="W4" s="35">
        <v>18</v>
      </c>
      <c r="X4" s="35">
        <v>20</v>
      </c>
      <c r="Y4" s="35">
        <v>20</v>
      </c>
    </row>
    <row r="5" spans="1:25" ht="15" customHeight="1" x14ac:dyDescent="0.4">
      <c r="A5" s="17">
        <v>2</v>
      </c>
      <c r="B5" s="18"/>
      <c r="C5" s="19" t="s">
        <v>32</v>
      </c>
      <c r="D5" s="20"/>
      <c r="E5" s="21" t="s">
        <v>22</v>
      </c>
      <c r="F5" s="22" t="str">
        <f>IFERROR(EDATE(C5,6),"-")</f>
        <v>-</v>
      </c>
      <c r="G5" s="22" t="str">
        <f>IFERROR(EDATE(C5,18),"-")</f>
        <v>-</v>
      </c>
      <c r="H5" s="22" t="str">
        <f>IFERROR(EDATE(C5,30),"-")</f>
        <v>-</v>
      </c>
      <c r="I5" s="22" t="str">
        <f>IFERROR(EDATE(C5,42),"-")</f>
        <v>-</v>
      </c>
      <c r="J5" s="22" t="str">
        <f>IFERROR(EDATE(C5,54),"-")</f>
        <v>-</v>
      </c>
      <c r="K5" s="22" t="str">
        <f>IFERROR(EDATE(C5,66),"-")</f>
        <v>-</v>
      </c>
      <c r="L5" s="22" t="str">
        <f>IFERROR(EDATE(C5,78),"-")</f>
        <v>-</v>
      </c>
      <c r="M5" s="22"/>
      <c r="N5" s="23" t="str">
        <f>IFERROR(MONTH(F5),"-")</f>
        <v>-</v>
      </c>
      <c r="O5" s="16" t="s">
        <v>33</v>
      </c>
      <c r="P5" s="36" t="s">
        <v>34</v>
      </c>
      <c r="Q5" s="37" t="s">
        <v>35</v>
      </c>
      <c r="R5" s="35">
        <v>10</v>
      </c>
      <c r="S5" s="35">
        <v>11</v>
      </c>
      <c r="T5" s="35">
        <v>12</v>
      </c>
      <c r="U5" s="35">
        <v>14</v>
      </c>
      <c r="V5" s="35">
        <v>16</v>
      </c>
      <c r="W5" s="35">
        <v>18</v>
      </c>
      <c r="X5" s="35">
        <v>20</v>
      </c>
      <c r="Y5" s="35">
        <v>20</v>
      </c>
    </row>
    <row r="6" spans="1:25" ht="15" customHeight="1" x14ac:dyDescent="0.4">
      <c r="A6" s="17"/>
      <c r="B6" s="18"/>
      <c r="C6" s="26"/>
      <c r="D6" s="27"/>
      <c r="E6" s="28" t="s">
        <v>30</v>
      </c>
      <c r="F6" s="29"/>
      <c r="G6" s="29"/>
      <c r="H6" s="29"/>
      <c r="I6" s="29"/>
      <c r="J6" s="29"/>
      <c r="K6" s="29"/>
      <c r="L6" s="30"/>
      <c r="M6" s="29"/>
      <c r="N6" s="31"/>
      <c r="O6" s="16"/>
      <c r="P6" s="38">
        <v>4</v>
      </c>
      <c r="Q6" s="37" t="s">
        <v>36</v>
      </c>
      <c r="R6" s="35">
        <v>7</v>
      </c>
      <c r="S6" s="35">
        <v>8</v>
      </c>
      <c r="T6" s="35">
        <v>9</v>
      </c>
      <c r="U6" s="35">
        <v>10</v>
      </c>
      <c r="V6" s="35">
        <v>12</v>
      </c>
      <c r="W6" s="35">
        <v>13</v>
      </c>
      <c r="X6" s="35">
        <v>15</v>
      </c>
      <c r="Y6" s="35">
        <v>15</v>
      </c>
    </row>
    <row r="7" spans="1:25" ht="15" customHeight="1" x14ac:dyDescent="0.4">
      <c r="A7" s="17">
        <v>3</v>
      </c>
      <c r="B7" s="18"/>
      <c r="C7" s="19" t="s">
        <v>32</v>
      </c>
      <c r="D7" s="20"/>
      <c r="E7" s="21" t="s">
        <v>22</v>
      </c>
      <c r="F7" s="22" t="str">
        <f>IFERROR(EDATE(C7,6),"-")</f>
        <v>-</v>
      </c>
      <c r="G7" s="22" t="str">
        <f>IFERROR(EDATE(C7,18),"-")</f>
        <v>-</v>
      </c>
      <c r="H7" s="22" t="str">
        <f>IFERROR(EDATE(C7,30),"-")</f>
        <v>-</v>
      </c>
      <c r="I7" s="22" t="str">
        <f>IFERROR(EDATE(C7,42),"-")</f>
        <v>-</v>
      </c>
      <c r="J7" s="22" t="str">
        <f>IFERROR(EDATE(C7,54),"-")</f>
        <v>-</v>
      </c>
      <c r="K7" s="22" t="str">
        <f>IFERROR(EDATE(C7,66),"-")</f>
        <v>-</v>
      </c>
      <c r="L7" s="22" t="str">
        <f>IFERROR(EDATE(C7,78),"-")</f>
        <v>-</v>
      </c>
      <c r="M7" s="22"/>
      <c r="N7" s="23" t="str">
        <f>IFERROR(MONTH(F7),"-")</f>
        <v>-</v>
      </c>
      <c r="O7" s="16"/>
      <c r="P7" s="38">
        <v>3</v>
      </c>
      <c r="Q7" s="37" t="s">
        <v>37</v>
      </c>
      <c r="R7" s="35">
        <v>5</v>
      </c>
      <c r="S7" s="35">
        <v>6</v>
      </c>
      <c r="T7" s="35">
        <v>6</v>
      </c>
      <c r="U7" s="35">
        <v>8</v>
      </c>
      <c r="V7" s="35">
        <v>9</v>
      </c>
      <c r="W7" s="35">
        <v>10</v>
      </c>
      <c r="X7" s="35">
        <v>11</v>
      </c>
      <c r="Y7" s="35">
        <v>11</v>
      </c>
    </row>
    <row r="8" spans="1:25" ht="15" customHeight="1" x14ac:dyDescent="0.4">
      <c r="A8" s="17"/>
      <c r="B8" s="18"/>
      <c r="C8" s="26"/>
      <c r="D8" s="27"/>
      <c r="E8" s="28" t="s">
        <v>30</v>
      </c>
      <c r="F8" s="29"/>
      <c r="G8" s="29"/>
      <c r="H8" s="29"/>
      <c r="I8" s="29"/>
      <c r="J8" s="29"/>
      <c r="K8" s="29"/>
      <c r="L8" s="30"/>
      <c r="M8" s="29"/>
      <c r="N8" s="31"/>
      <c r="O8" s="16"/>
      <c r="P8" s="38">
        <v>2</v>
      </c>
      <c r="Q8" s="37" t="s">
        <v>38</v>
      </c>
      <c r="R8" s="35">
        <v>3</v>
      </c>
      <c r="S8" s="35">
        <v>4</v>
      </c>
      <c r="T8" s="35">
        <v>4</v>
      </c>
      <c r="U8" s="35">
        <v>5</v>
      </c>
      <c r="V8" s="35">
        <v>6</v>
      </c>
      <c r="W8" s="35">
        <v>6</v>
      </c>
      <c r="X8" s="35">
        <v>7</v>
      </c>
      <c r="Y8" s="35">
        <v>7</v>
      </c>
    </row>
    <row r="9" spans="1:25" ht="15" customHeight="1" x14ac:dyDescent="0.4">
      <c r="A9" s="17">
        <v>4</v>
      </c>
      <c r="B9" s="18"/>
      <c r="C9" s="19" t="s">
        <v>32</v>
      </c>
      <c r="D9" s="20"/>
      <c r="E9" s="21" t="s">
        <v>22</v>
      </c>
      <c r="F9" s="22" t="str">
        <f>IFERROR(EDATE(C9,6),"-")</f>
        <v>-</v>
      </c>
      <c r="G9" s="22" t="str">
        <f>IFERROR(EDATE(C9,18),"-")</f>
        <v>-</v>
      </c>
      <c r="H9" s="22" t="str">
        <f>IFERROR(EDATE(C9,30),"-")</f>
        <v>-</v>
      </c>
      <c r="I9" s="22" t="str">
        <f>IFERROR(EDATE(C9,42),"-")</f>
        <v>-</v>
      </c>
      <c r="J9" s="22" t="str">
        <f>IFERROR(EDATE(C9,54),"-")</f>
        <v>-</v>
      </c>
      <c r="K9" s="22" t="str">
        <f>IFERROR(EDATE(C9,66),"-")</f>
        <v>-</v>
      </c>
      <c r="L9" s="22" t="str">
        <f>IFERROR(EDATE(C9,78),"-")</f>
        <v>-</v>
      </c>
      <c r="M9" s="22"/>
      <c r="N9" s="23" t="str">
        <f>IFERROR(MONTH(F9),"-")</f>
        <v>-</v>
      </c>
      <c r="O9" s="16"/>
      <c r="P9" s="38">
        <v>1</v>
      </c>
      <c r="Q9" s="37" t="s">
        <v>39</v>
      </c>
      <c r="R9" s="35">
        <v>1</v>
      </c>
      <c r="S9" s="35">
        <v>2</v>
      </c>
      <c r="T9" s="35">
        <v>2</v>
      </c>
      <c r="U9" s="35">
        <v>2</v>
      </c>
      <c r="V9" s="35">
        <v>3</v>
      </c>
      <c r="W9" s="35">
        <v>3</v>
      </c>
      <c r="X9" s="35">
        <v>3</v>
      </c>
      <c r="Y9" s="35">
        <v>3</v>
      </c>
    </row>
    <row r="10" spans="1:25" ht="15" customHeight="1" x14ac:dyDescent="0.4">
      <c r="A10" s="17"/>
      <c r="B10" s="18"/>
      <c r="C10" s="26"/>
      <c r="D10" s="27"/>
      <c r="E10" s="28" t="s">
        <v>30</v>
      </c>
      <c r="F10" s="29"/>
      <c r="G10" s="29"/>
      <c r="H10" s="29"/>
      <c r="I10" s="29"/>
      <c r="J10" s="29"/>
      <c r="K10" s="29"/>
      <c r="L10" s="30"/>
      <c r="M10" s="29"/>
      <c r="N10" s="31"/>
      <c r="O10" s="10"/>
      <c r="P10" s="10"/>
      <c r="Q10" s="10"/>
      <c r="R10" s="10" t="s">
        <v>40</v>
      </c>
      <c r="S10" s="10"/>
      <c r="T10" s="10"/>
      <c r="U10" s="10"/>
      <c r="V10" s="10"/>
      <c r="W10" s="10"/>
      <c r="X10" s="10"/>
      <c r="Y10" s="10"/>
    </row>
    <row r="11" spans="1:25" ht="15" customHeight="1" x14ac:dyDescent="0.4">
      <c r="A11" s="17">
        <v>5</v>
      </c>
      <c r="B11" s="18"/>
      <c r="C11" s="19" t="s">
        <v>32</v>
      </c>
      <c r="D11" s="20"/>
      <c r="E11" s="21" t="s">
        <v>22</v>
      </c>
      <c r="F11" s="22" t="str">
        <f>IFERROR(EDATE(C11,6),"-")</f>
        <v>-</v>
      </c>
      <c r="G11" s="22" t="str">
        <f>IFERROR(EDATE(C11,18),"-")</f>
        <v>-</v>
      </c>
      <c r="H11" s="22" t="str">
        <f>IFERROR(EDATE(C11,30),"-")</f>
        <v>-</v>
      </c>
      <c r="I11" s="22" t="str">
        <f>IFERROR(EDATE(C11,42),"-")</f>
        <v>-</v>
      </c>
      <c r="J11" s="22" t="str">
        <f>IFERROR(EDATE(C11,54),"-")</f>
        <v>-</v>
      </c>
      <c r="K11" s="22" t="str">
        <f>IFERROR(EDATE(C11,66),"-")</f>
        <v>-</v>
      </c>
      <c r="L11" s="22" t="str">
        <f>IFERROR(EDATE(C11,78),"-")</f>
        <v>-</v>
      </c>
      <c r="M11" s="22"/>
      <c r="N11" s="23" t="str">
        <f>IFERROR(MONTH(F11),"-")</f>
        <v>-</v>
      </c>
    </row>
    <row r="12" spans="1:25" ht="15" customHeight="1" x14ac:dyDescent="0.4">
      <c r="A12" s="17"/>
      <c r="B12" s="18"/>
      <c r="C12" s="26"/>
      <c r="D12" s="27"/>
      <c r="E12" s="28" t="s">
        <v>30</v>
      </c>
      <c r="F12" s="29"/>
      <c r="G12" s="29"/>
      <c r="H12" s="29"/>
      <c r="I12" s="29"/>
      <c r="J12" s="29"/>
      <c r="K12" s="29"/>
      <c r="L12" s="30"/>
      <c r="M12" s="29"/>
      <c r="N12" s="31"/>
    </row>
    <row r="13" spans="1:25" ht="15" customHeight="1" x14ac:dyDescent="0.4">
      <c r="A13" s="17">
        <v>6</v>
      </c>
      <c r="B13" s="18"/>
      <c r="C13" s="19" t="s">
        <v>32</v>
      </c>
      <c r="D13" s="20"/>
      <c r="E13" s="21" t="s">
        <v>22</v>
      </c>
      <c r="F13" s="22" t="str">
        <f>IFERROR(EDATE(C13,6),"-")</f>
        <v>-</v>
      </c>
      <c r="G13" s="22" t="str">
        <f>IFERROR(EDATE(C13,18),"-")</f>
        <v>-</v>
      </c>
      <c r="H13" s="22" t="str">
        <f>IFERROR(EDATE(C13,30),"-")</f>
        <v>-</v>
      </c>
      <c r="I13" s="22" t="str">
        <f>IFERROR(EDATE(C13,42),"-")</f>
        <v>-</v>
      </c>
      <c r="J13" s="22" t="str">
        <f>IFERROR(EDATE(C13,54),"-")</f>
        <v>-</v>
      </c>
      <c r="K13" s="22" t="str">
        <f>IFERROR(EDATE(C13,66),"-")</f>
        <v>-</v>
      </c>
      <c r="L13" s="22" t="str">
        <f>IFERROR(EDATE(C13,78),"-")</f>
        <v>-</v>
      </c>
      <c r="M13" s="22"/>
      <c r="N13" s="23" t="str">
        <f>IFERROR(MONTH(F13),"-")</f>
        <v>-</v>
      </c>
    </row>
    <row r="14" spans="1:25" ht="15" customHeight="1" x14ac:dyDescent="0.4">
      <c r="A14" s="17"/>
      <c r="B14" s="18"/>
      <c r="C14" s="26"/>
      <c r="D14" s="27"/>
      <c r="E14" s="28" t="s">
        <v>30</v>
      </c>
      <c r="F14" s="29"/>
      <c r="G14" s="29"/>
      <c r="H14" s="29"/>
      <c r="I14" s="29"/>
      <c r="J14" s="29"/>
      <c r="K14" s="29"/>
      <c r="L14" s="30"/>
      <c r="M14" s="29"/>
      <c r="N14" s="31"/>
    </row>
    <row r="15" spans="1:25" ht="15" customHeight="1" x14ac:dyDescent="0.4">
      <c r="A15" s="17">
        <v>7</v>
      </c>
      <c r="B15" s="18"/>
      <c r="C15" s="19" t="s">
        <v>32</v>
      </c>
      <c r="D15" s="20"/>
      <c r="E15" s="21" t="s">
        <v>22</v>
      </c>
      <c r="F15" s="22" t="str">
        <f>IFERROR(EDATE(C15,6),"-")</f>
        <v>-</v>
      </c>
      <c r="G15" s="22" t="str">
        <f>IFERROR(EDATE(C15,18),"-")</f>
        <v>-</v>
      </c>
      <c r="H15" s="22" t="str">
        <f>IFERROR(EDATE(C15,30),"-")</f>
        <v>-</v>
      </c>
      <c r="I15" s="22" t="str">
        <f>IFERROR(EDATE(C15,42),"-")</f>
        <v>-</v>
      </c>
      <c r="J15" s="22" t="str">
        <f>IFERROR(EDATE(C15,54),"-")</f>
        <v>-</v>
      </c>
      <c r="K15" s="22" t="str">
        <f>IFERROR(EDATE(C15,66),"-")</f>
        <v>-</v>
      </c>
      <c r="L15" s="22" t="str">
        <f>IFERROR(EDATE(C15,78),"-")</f>
        <v>-</v>
      </c>
      <c r="M15" s="22"/>
      <c r="N15" s="23" t="str">
        <f>IFERROR(MONTH(F15),"-")</f>
        <v>-</v>
      </c>
    </row>
    <row r="16" spans="1:25" ht="15" customHeight="1" x14ac:dyDescent="0.4">
      <c r="A16" s="17"/>
      <c r="B16" s="18"/>
      <c r="C16" s="26"/>
      <c r="D16" s="27"/>
      <c r="E16" s="28" t="s">
        <v>30</v>
      </c>
      <c r="F16" s="29"/>
      <c r="G16" s="29"/>
      <c r="H16" s="29"/>
      <c r="I16" s="29"/>
      <c r="J16" s="29"/>
      <c r="K16" s="29"/>
      <c r="L16" s="30"/>
      <c r="M16" s="29"/>
      <c r="N16" s="31"/>
    </row>
    <row r="17" spans="1:14" ht="15" customHeight="1" x14ac:dyDescent="0.4">
      <c r="A17" s="17">
        <v>8</v>
      </c>
      <c r="B17" s="18"/>
      <c r="C17" s="19" t="s">
        <v>32</v>
      </c>
      <c r="D17" s="20"/>
      <c r="E17" s="21" t="s">
        <v>22</v>
      </c>
      <c r="F17" s="22" t="str">
        <f>IFERROR(EDATE(C17,6),"-")</f>
        <v>-</v>
      </c>
      <c r="G17" s="22" t="str">
        <f>IFERROR(EDATE(C17,18),"-")</f>
        <v>-</v>
      </c>
      <c r="H17" s="22" t="str">
        <f>IFERROR(EDATE(C17,30),"-")</f>
        <v>-</v>
      </c>
      <c r="I17" s="22" t="str">
        <f>IFERROR(EDATE(C17,42),"-")</f>
        <v>-</v>
      </c>
      <c r="J17" s="22" t="str">
        <f>IFERROR(EDATE(C17,54),"-")</f>
        <v>-</v>
      </c>
      <c r="K17" s="22" t="str">
        <f>IFERROR(EDATE(C17,66),"-")</f>
        <v>-</v>
      </c>
      <c r="L17" s="22" t="str">
        <f>IFERROR(EDATE(C17,78),"-")</f>
        <v>-</v>
      </c>
      <c r="M17" s="22"/>
      <c r="N17" s="23" t="str">
        <f>IFERROR(MONTH(F17),"-")</f>
        <v>-</v>
      </c>
    </row>
    <row r="18" spans="1:14" ht="15" customHeight="1" x14ac:dyDescent="0.4">
      <c r="A18" s="17"/>
      <c r="B18" s="18"/>
      <c r="C18" s="26"/>
      <c r="D18" s="27"/>
      <c r="E18" s="28" t="s">
        <v>30</v>
      </c>
      <c r="F18" s="29"/>
      <c r="G18" s="29"/>
      <c r="H18" s="29"/>
      <c r="I18" s="29"/>
      <c r="J18" s="29"/>
      <c r="K18" s="29"/>
      <c r="L18" s="30"/>
      <c r="M18" s="29"/>
      <c r="N18" s="31"/>
    </row>
    <row r="19" spans="1:14" ht="15" customHeight="1" x14ac:dyDescent="0.4">
      <c r="A19" s="17">
        <v>9</v>
      </c>
      <c r="B19" s="18"/>
      <c r="C19" s="19" t="s">
        <v>32</v>
      </c>
      <c r="D19" s="20"/>
      <c r="E19" s="21" t="s">
        <v>22</v>
      </c>
      <c r="F19" s="22" t="str">
        <f>IFERROR(EDATE(C19,6),"-")</f>
        <v>-</v>
      </c>
      <c r="G19" s="22" t="str">
        <f>IFERROR(EDATE(C19,18),"-")</f>
        <v>-</v>
      </c>
      <c r="H19" s="22" t="str">
        <f>IFERROR(EDATE(C19,30),"-")</f>
        <v>-</v>
      </c>
      <c r="I19" s="22" t="str">
        <f>IFERROR(EDATE(C19,42),"-")</f>
        <v>-</v>
      </c>
      <c r="J19" s="22" t="str">
        <f>IFERROR(EDATE(C19,54),"-")</f>
        <v>-</v>
      </c>
      <c r="K19" s="22" t="str">
        <f>IFERROR(EDATE(C19,66),"-")</f>
        <v>-</v>
      </c>
      <c r="L19" s="22" t="str">
        <f>IFERROR(EDATE(C19,78),"-")</f>
        <v>-</v>
      </c>
      <c r="M19" s="22"/>
      <c r="N19" s="23" t="str">
        <f>IFERROR(MONTH(F19),"-")</f>
        <v>-</v>
      </c>
    </row>
    <row r="20" spans="1:14" ht="15" customHeight="1" x14ac:dyDescent="0.4">
      <c r="A20" s="17"/>
      <c r="B20" s="18"/>
      <c r="C20" s="26"/>
      <c r="D20" s="27"/>
      <c r="E20" s="28" t="s">
        <v>30</v>
      </c>
      <c r="F20" s="29"/>
      <c r="G20" s="29"/>
      <c r="H20" s="29"/>
      <c r="I20" s="29"/>
      <c r="J20" s="29"/>
      <c r="K20" s="29"/>
      <c r="L20" s="30"/>
      <c r="M20" s="29"/>
      <c r="N20" s="31"/>
    </row>
    <row r="21" spans="1:14" ht="15" customHeight="1" x14ac:dyDescent="0.4">
      <c r="A21" s="17">
        <v>10</v>
      </c>
      <c r="B21" s="18"/>
      <c r="C21" s="19" t="s">
        <v>32</v>
      </c>
      <c r="D21" s="20"/>
      <c r="E21" s="21" t="s">
        <v>22</v>
      </c>
      <c r="F21" s="22" t="str">
        <f>IFERROR(EDATE(C21,6),"-")</f>
        <v>-</v>
      </c>
      <c r="G21" s="22" t="str">
        <f>IFERROR(EDATE(C21,18),"-")</f>
        <v>-</v>
      </c>
      <c r="H21" s="22" t="str">
        <f>IFERROR(EDATE(C21,30),"-")</f>
        <v>-</v>
      </c>
      <c r="I21" s="22" t="str">
        <f>IFERROR(EDATE(C21,42),"-")</f>
        <v>-</v>
      </c>
      <c r="J21" s="22" t="str">
        <f>IFERROR(EDATE(C21,54),"-")</f>
        <v>-</v>
      </c>
      <c r="K21" s="22" t="str">
        <f>IFERROR(EDATE(C21,66),"-")</f>
        <v>-</v>
      </c>
      <c r="L21" s="22" t="str">
        <f>IFERROR(EDATE(C21,78),"-")</f>
        <v>-</v>
      </c>
      <c r="M21" s="22"/>
      <c r="N21" s="23" t="str">
        <f>IFERROR(MONTH(F21),"-")</f>
        <v>-</v>
      </c>
    </row>
    <row r="22" spans="1:14" ht="15" customHeight="1" x14ac:dyDescent="0.4">
      <c r="A22" s="17"/>
      <c r="B22" s="18"/>
      <c r="C22" s="26"/>
      <c r="D22" s="27"/>
      <c r="E22" s="28" t="s">
        <v>30</v>
      </c>
      <c r="F22" s="29"/>
      <c r="G22" s="29"/>
      <c r="H22" s="29"/>
      <c r="I22" s="29"/>
      <c r="J22" s="29"/>
      <c r="K22" s="29"/>
      <c r="L22" s="30"/>
      <c r="M22" s="29"/>
      <c r="N22" s="31"/>
    </row>
    <row r="23" spans="1:14" ht="15" customHeight="1" x14ac:dyDescent="0.4">
      <c r="A23" s="17">
        <v>11</v>
      </c>
      <c r="B23" s="18"/>
      <c r="C23" s="19" t="s">
        <v>32</v>
      </c>
      <c r="D23" s="20"/>
      <c r="E23" s="21" t="s">
        <v>22</v>
      </c>
      <c r="F23" s="22" t="str">
        <f>IFERROR(EDATE(C23,6),"-")</f>
        <v>-</v>
      </c>
      <c r="G23" s="22" t="str">
        <f>IFERROR(EDATE(C23,18),"-")</f>
        <v>-</v>
      </c>
      <c r="H23" s="22" t="str">
        <f>IFERROR(EDATE(C23,30),"-")</f>
        <v>-</v>
      </c>
      <c r="I23" s="22" t="str">
        <f>IFERROR(EDATE(C23,42),"-")</f>
        <v>-</v>
      </c>
      <c r="J23" s="22" t="str">
        <f>IFERROR(EDATE(C23,54),"-")</f>
        <v>-</v>
      </c>
      <c r="K23" s="22" t="str">
        <f>IFERROR(EDATE(C23,66),"-")</f>
        <v>-</v>
      </c>
      <c r="L23" s="22" t="str">
        <f>IFERROR(EDATE(C23,78),"-")</f>
        <v>-</v>
      </c>
      <c r="M23" s="22"/>
      <c r="N23" s="23" t="str">
        <f>IFERROR(MONTH(F23),"-")</f>
        <v>-</v>
      </c>
    </row>
    <row r="24" spans="1:14" ht="15" customHeight="1" x14ac:dyDescent="0.4">
      <c r="A24" s="17"/>
      <c r="B24" s="18"/>
      <c r="C24" s="26"/>
      <c r="D24" s="27"/>
      <c r="E24" s="28" t="s">
        <v>30</v>
      </c>
      <c r="F24" s="29"/>
      <c r="G24" s="29"/>
      <c r="H24" s="29"/>
      <c r="I24" s="29"/>
      <c r="J24" s="29"/>
      <c r="K24" s="29"/>
      <c r="L24" s="30"/>
      <c r="M24" s="29"/>
      <c r="N24" s="31"/>
    </row>
    <row r="25" spans="1:14" ht="15" customHeight="1" x14ac:dyDescent="0.4">
      <c r="A25" s="17">
        <v>12</v>
      </c>
      <c r="B25" s="18"/>
      <c r="C25" s="19" t="s">
        <v>32</v>
      </c>
      <c r="D25" s="20"/>
      <c r="E25" s="21" t="s">
        <v>22</v>
      </c>
      <c r="F25" s="22" t="str">
        <f>IFERROR(EDATE(C25,6),"-")</f>
        <v>-</v>
      </c>
      <c r="G25" s="22" t="str">
        <f>IFERROR(EDATE(C25,18),"-")</f>
        <v>-</v>
      </c>
      <c r="H25" s="22" t="str">
        <f>IFERROR(EDATE(C25,30),"-")</f>
        <v>-</v>
      </c>
      <c r="I25" s="22" t="str">
        <f>IFERROR(EDATE(C25,42),"-")</f>
        <v>-</v>
      </c>
      <c r="J25" s="22" t="str">
        <f>IFERROR(EDATE(C25,54),"-")</f>
        <v>-</v>
      </c>
      <c r="K25" s="22" t="str">
        <f>IFERROR(EDATE(C25,66),"-")</f>
        <v>-</v>
      </c>
      <c r="L25" s="22" t="str">
        <f>IFERROR(EDATE(C25,78),"-")</f>
        <v>-</v>
      </c>
      <c r="M25" s="22"/>
      <c r="N25" s="23" t="str">
        <f>IFERROR(MONTH(F25),"-")</f>
        <v>-</v>
      </c>
    </row>
    <row r="26" spans="1:14" ht="15" customHeight="1" x14ac:dyDescent="0.4">
      <c r="A26" s="17"/>
      <c r="B26" s="18"/>
      <c r="C26" s="26"/>
      <c r="D26" s="27"/>
      <c r="E26" s="28" t="s">
        <v>30</v>
      </c>
      <c r="F26" s="29"/>
      <c r="G26" s="29"/>
      <c r="H26" s="29"/>
      <c r="I26" s="29"/>
      <c r="J26" s="29"/>
      <c r="K26" s="29"/>
      <c r="L26" s="30"/>
      <c r="M26" s="29"/>
      <c r="N26" s="31"/>
    </row>
    <row r="27" spans="1:14" ht="15" customHeight="1" x14ac:dyDescent="0.4">
      <c r="A27" s="17">
        <v>13</v>
      </c>
      <c r="B27" s="18"/>
      <c r="C27" s="19" t="s">
        <v>32</v>
      </c>
      <c r="D27" s="20"/>
      <c r="E27" s="21" t="s">
        <v>22</v>
      </c>
      <c r="F27" s="22" t="str">
        <f>IFERROR(EDATE(C27,6),"-")</f>
        <v>-</v>
      </c>
      <c r="G27" s="22" t="str">
        <f>IFERROR(EDATE(C27,18),"-")</f>
        <v>-</v>
      </c>
      <c r="H27" s="22" t="str">
        <f>IFERROR(EDATE(C27,30),"-")</f>
        <v>-</v>
      </c>
      <c r="I27" s="22" t="str">
        <f>IFERROR(EDATE(C27,42),"-")</f>
        <v>-</v>
      </c>
      <c r="J27" s="22" t="str">
        <f>IFERROR(EDATE(C27,54),"-")</f>
        <v>-</v>
      </c>
      <c r="K27" s="22" t="str">
        <f>IFERROR(EDATE(C27,66),"-")</f>
        <v>-</v>
      </c>
      <c r="L27" s="22" t="str">
        <f>IFERROR(EDATE(C27,78),"-")</f>
        <v>-</v>
      </c>
      <c r="M27" s="22"/>
      <c r="N27" s="23" t="str">
        <f>IFERROR(MONTH(F27),"-")</f>
        <v>-</v>
      </c>
    </row>
    <row r="28" spans="1:14" ht="15" customHeight="1" x14ac:dyDescent="0.4">
      <c r="A28" s="17"/>
      <c r="B28" s="18"/>
      <c r="C28" s="26"/>
      <c r="D28" s="27"/>
      <c r="E28" s="28" t="s">
        <v>30</v>
      </c>
      <c r="F28" s="29"/>
      <c r="G28" s="29"/>
      <c r="H28" s="29"/>
      <c r="I28" s="29"/>
      <c r="J28" s="29"/>
      <c r="K28" s="29"/>
      <c r="L28" s="30"/>
      <c r="M28" s="29"/>
      <c r="N28" s="31"/>
    </row>
    <row r="29" spans="1:14" ht="15" customHeight="1" x14ac:dyDescent="0.4">
      <c r="A29" s="17">
        <v>14</v>
      </c>
      <c r="B29" s="18"/>
      <c r="C29" s="19" t="s">
        <v>32</v>
      </c>
      <c r="D29" s="20"/>
      <c r="E29" s="21" t="s">
        <v>22</v>
      </c>
      <c r="F29" s="22" t="str">
        <f>IFERROR(EDATE(C29,6),"-")</f>
        <v>-</v>
      </c>
      <c r="G29" s="22" t="str">
        <f>IFERROR(EDATE(C29,18),"-")</f>
        <v>-</v>
      </c>
      <c r="H29" s="22" t="str">
        <f>IFERROR(EDATE(C29,30),"-")</f>
        <v>-</v>
      </c>
      <c r="I29" s="22" t="str">
        <f>IFERROR(EDATE(C29,42),"-")</f>
        <v>-</v>
      </c>
      <c r="J29" s="22" t="str">
        <f>IFERROR(EDATE(C29,54),"-")</f>
        <v>-</v>
      </c>
      <c r="K29" s="22" t="str">
        <f>IFERROR(EDATE(C29,66),"-")</f>
        <v>-</v>
      </c>
      <c r="L29" s="22" t="str">
        <f>IFERROR(EDATE(C29,78),"-")</f>
        <v>-</v>
      </c>
      <c r="M29" s="22"/>
      <c r="N29" s="23" t="str">
        <f>IFERROR(MONTH(F29),"-")</f>
        <v>-</v>
      </c>
    </row>
    <row r="30" spans="1:14" ht="15" customHeight="1" x14ac:dyDescent="0.4">
      <c r="A30" s="17"/>
      <c r="B30" s="18"/>
      <c r="C30" s="26"/>
      <c r="D30" s="27"/>
      <c r="E30" s="28" t="s">
        <v>30</v>
      </c>
      <c r="F30" s="29"/>
      <c r="G30" s="29"/>
      <c r="H30" s="29"/>
      <c r="I30" s="29"/>
      <c r="J30" s="29"/>
      <c r="K30" s="29"/>
      <c r="L30" s="30"/>
      <c r="M30" s="29"/>
      <c r="N30" s="31"/>
    </row>
    <row r="31" spans="1:14" ht="15" customHeight="1" x14ac:dyDescent="0.4">
      <c r="A31" s="17">
        <v>15</v>
      </c>
      <c r="B31" s="18"/>
      <c r="C31" s="19" t="s">
        <v>32</v>
      </c>
      <c r="D31" s="20"/>
      <c r="E31" s="21" t="s">
        <v>22</v>
      </c>
      <c r="F31" s="22" t="str">
        <f>IFERROR(EDATE(C31,6),"-")</f>
        <v>-</v>
      </c>
      <c r="G31" s="22" t="str">
        <f>IFERROR(EDATE(C31,18),"-")</f>
        <v>-</v>
      </c>
      <c r="H31" s="22" t="str">
        <f>IFERROR(EDATE(C31,30),"-")</f>
        <v>-</v>
      </c>
      <c r="I31" s="22" t="str">
        <f>IFERROR(EDATE(C31,42),"-")</f>
        <v>-</v>
      </c>
      <c r="J31" s="22" t="str">
        <f>IFERROR(EDATE(C31,54),"-")</f>
        <v>-</v>
      </c>
      <c r="K31" s="22" t="str">
        <f>IFERROR(EDATE(C31,66),"-")</f>
        <v>-</v>
      </c>
      <c r="L31" s="22" t="str">
        <f>IFERROR(EDATE(C31,78),"-")</f>
        <v>-</v>
      </c>
      <c r="M31" s="22"/>
      <c r="N31" s="23" t="str">
        <f>IFERROR(MONTH(F31),"-")</f>
        <v>-</v>
      </c>
    </row>
    <row r="32" spans="1:14" ht="15" customHeight="1" x14ac:dyDescent="0.4">
      <c r="A32" s="17"/>
      <c r="B32" s="18"/>
      <c r="C32" s="26"/>
      <c r="D32" s="27"/>
      <c r="E32" s="28" t="s">
        <v>30</v>
      </c>
      <c r="F32" s="29"/>
      <c r="G32" s="29"/>
      <c r="H32" s="29"/>
      <c r="I32" s="29"/>
      <c r="J32" s="29"/>
      <c r="K32" s="29"/>
      <c r="L32" s="30"/>
      <c r="M32" s="29"/>
      <c r="N32" s="31"/>
    </row>
    <row r="33" ht="15" customHeight="1" x14ac:dyDescent="0.4"/>
    <row r="34" ht="15" customHeight="1" x14ac:dyDescent="0.4"/>
    <row r="35" ht="15" customHeight="1" x14ac:dyDescent="0.4"/>
    <row r="36" ht="15" customHeight="1" x14ac:dyDescent="0.4"/>
    <row r="37" ht="15" customHeight="1" x14ac:dyDescent="0.4"/>
    <row r="38" ht="15" customHeight="1" x14ac:dyDescent="0.4"/>
    <row r="39" ht="15" customHeight="1" x14ac:dyDescent="0.4"/>
    <row r="40" ht="15" customHeight="1" x14ac:dyDescent="0.4"/>
    <row r="41" ht="15" customHeight="1" x14ac:dyDescent="0.4"/>
    <row r="42" ht="15" customHeight="1" x14ac:dyDescent="0.4"/>
    <row r="43" ht="15" customHeight="1" x14ac:dyDescent="0.4"/>
    <row r="44" ht="15" customHeight="1" x14ac:dyDescent="0.4"/>
    <row r="45" ht="15" customHeight="1" x14ac:dyDescent="0.4"/>
    <row r="46" ht="15" customHeight="1" x14ac:dyDescent="0.4"/>
    <row r="47" ht="15" customHeight="1" x14ac:dyDescent="0.4"/>
    <row r="48" ht="15" customHeight="1" x14ac:dyDescent="0.4"/>
    <row r="49" ht="15" customHeight="1" x14ac:dyDescent="0.4"/>
    <row r="50" ht="15" customHeight="1" x14ac:dyDescent="0.4"/>
    <row r="51" ht="15" customHeight="1" x14ac:dyDescent="0.4"/>
    <row r="52" ht="15" customHeight="1" x14ac:dyDescent="0.4"/>
    <row r="53" ht="15" customHeight="1" x14ac:dyDescent="0.4"/>
    <row r="54" ht="15" customHeight="1" x14ac:dyDescent="0.4"/>
    <row r="55" ht="15" customHeight="1" x14ac:dyDescent="0.4"/>
    <row r="56" ht="15" customHeight="1" x14ac:dyDescent="0.4"/>
  </sheetData>
  <mergeCells count="81">
    <mergeCell ref="A31:A32"/>
    <mergeCell ref="B31:B32"/>
    <mergeCell ref="C31:C32"/>
    <mergeCell ref="D31:D32"/>
    <mergeCell ref="N31:N32"/>
    <mergeCell ref="A27:A28"/>
    <mergeCell ref="B27:B28"/>
    <mergeCell ref="C27:C28"/>
    <mergeCell ref="D27:D28"/>
    <mergeCell ref="N27:N28"/>
    <mergeCell ref="A29:A30"/>
    <mergeCell ref="B29:B30"/>
    <mergeCell ref="C29:C30"/>
    <mergeCell ref="D29:D30"/>
    <mergeCell ref="N29:N30"/>
    <mergeCell ref="A23:A24"/>
    <mergeCell ref="B23:B24"/>
    <mergeCell ref="C23:C24"/>
    <mergeCell ref="D23:D24"/>
    <mergeCell ref="N23:N24"/>
    <mergeCell ref="A25:A26"/>
    <mergeCell ref="B25:B26"/>
    <mergeCell ref="C25:C26"/>
    <mergeCell ref="D25:D26"/>
    <mergeCell ref="N25:N26"/>
    <mergeCell ref="A19:A20"/>
    <mergeCell ref="B19:B20"/>
    <mergeCell ref="C19:C20"/>
    <mergeCell ref="D19:D20"/>
    <mergeCell ref="N19:N20"/>
    <mergeCell ref="A21:A22"/>
    <mergeCell ref="B21:B22"/>
    <mergeCell ref="C21:C22"/>
    <mergeCell ref="D21:D22"/>
    <mergeCell ref="N21:N22"/>
    <mergeCell ref="A15:A16"/>
    <mergeCell ref="B15:B16"/>
    <mergeCell ref="C15:C16"/>
    <mergeCell ref="D15:D16"/>
    <mergeCell ref="N15:N16"/>
    <mergeCell ref="A17:A18"/>
    <mergeCell ref="B17:B18"/>
    <mergeCell ref="C17:C18"/>
    <mergeCell ref="D17:D18"/>
    <mergeCell ref="N17:N18"/>
    <mergeCell ref="A11:A12"/>
    <mergeCell ref="B11:B12"/>
    <mergeCell ref="C11:C12"/>
    <mergeCell ref="D11:D12"/>
    <mergeCell ref="N11:N12"/>
    <mergeCell ref="A13:A14"/>
    <mergeCell ref="B13:B14"/>
    <mergeCell ref="C13:C14"/>
    <mergeCell ref="D13:D14"/>
    <mergeCell ref="N13:N14"/>
    <mergeCell ref="N7:N8"/>
    <mergeCell ref="A9:A10"/>
    <mergeCell ref="B9:B10"/>
    <mergeCell ref="C9:C10"/>
    <mergeCell ref="D9:D10"/>
    <mergeCell ref="N9:N10"/>
    <mergeCell ref="A5:A6"/>
    <mergeCell ref="B5:B6"/>
    <mergeCell ref="C5:C6"/>
    <mergeCell ref="D5:D6"/>
    <mergeCell ref="N5:N6"/>
    <mergeCell ref="O5:O9"/>
    <mergeCell ref="A7:A8"/>
    <mergeCell ref="B7:B8"/>
    <mergeCell ref="C7:C8"/>
    <mergeCell ref="D7:D8"/>
    <mergeCell ref="O2:O3"/>
    <mergeCell ref="P2:P3"/>
    <mergeCell ref="Q2:Q3"/>
    <mergeCell ref="R2:Y2"/>
    <mergeCell ref="A3:A4"/>
    <mergeCell ref="B3:B4"/>
    <mergeCell ref="C3:C4"/>
    <mergeCell ref="D3:D4"/>
    <mergeCell ref="N3:N4"/>
    <mergeCell ref="O4:Q4"/>
  </mergeCells>
  <phoneticPr fontId="2"/>
  <printOptions horizontalCentered="1"/>
  <pageMargins left="0.23622047244094491" right="0.23622047244094491" top="0.74803149606299213" bottom="0.35433070866141736" header="0.31496062992125984" footer="0.11811023622047245"/>
  <pageSetup paperSize="9" orientation="landscape" horizontalDpi="0" verticalDpi="0" r:id="rId1"/>
  <headerFooter>
    <oddHeader>&amp;C&amp;14有給休暇付与予定表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有給休暇付与予定表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有給休暇付与予定表</dc:title>
  <dc:creator>トラスト・パートナーズ社労士事務所</dc:creator>
  <cp:lastModifiedBy>岸本貴史</cp:lastModifiedBy>
  <dcterms:created xsi:type="dcterms:W3CDTF">2021-08-25T00:32:51Z</dcterms:created>
  <dcterms:modified xsi:type="dcterms:W3CDTF">2021-08-25T00:38:28Z</dcterms:modified>
</cp:coreProperties>
</file>